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"/>
    </mc:Choice>
  </mc:AlternateContent>
  <xr:revisionPtr revIDLastSave="0" documentId="13_ncr:1_{9400E632-F8D3-4C02-A9C8-A59F2E512068}" xr6:coauthVersionLast="45" xr6:coauthVersionMax="45" xr10:uidLastSave="{00000000-0000-0000-0000-000000000000}"/>
  <bookViews>
    <workbookView xWindow="28680" yWindow="-120" windowWidth="29040" windowHeight="17640" xr2:uid="{9CBD46AB-FE5C-4F40-A9C1-08937F1ECD75}"/>
  </bookViews>
  <sheets>
    <sheet name="Sheet1" sheetId="1" r:id="rId1"/>
  </sheets>
  <definedNames>
    <definedName name="_xlnm.Print_Area" localSheetId="0">Sheet1!$A$1:$L$63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J35" i="1"/>
  <c r="J24" i="1"/>
  <c r="J17" i="1"/>
  <c r="J42" i="1"/>
  <c r="L35" i="1"/>
  <c r="L42" i="1" s="1"/>
  <c r="L24" i="1"/>
</calcChain>
</file>

<file path=xl/sharedStrings.xml><?xml version="1.0" encoding="utf-8"?>
<sst xmlns="http://schemas.openxmlformats.org/spreadsheetml/2006/main" count="55" uniqueCount="46">
  <si>
    <t>Schedule of Expenditures of Federal Awards</t>
  </si>
  <si>
    <t>For the Year Ended December 31, 2020</t>
  </si>
  <si>
    <t>Federal Grantor/</t>
  </si>
  <si>
    <t>Federal</t>
  </si>
  <si>
    <t>Agency or</t>
  </si>
  <si>
    <t>Pass-through Grantor/</t>
  </si>
  <si>
    <t>CFDA</t>
  </si>
  <si>
    <t>Pass-through</t>
  </si>
  <si>
    <t>Program Title</t>
  </si>
  <si>
    <t>Number</t>
  </si>
  <si>
    <t>Expenditures</t>
  </si>
  <si>
    <t>U.S. Department of Agriculture</t>
  </si>
  <si>
    <t>Passed Through Kansas State Department of Education</t>
  </si>
  <si>
    <t>Child Nutrition Cluster</t>
  </si>
  <si>
    <t>School Breakfast Program</t>
  </si>
  <si>
    <t>$</t>
  </si>
  <si>
    <t>National School Lunch Program</t>
  </si>
  <si>
    <t>Child and Adult Care Food Program</t>
  </si>
  <si>
    <t>Summer Food Service Program for Children</t>
  </si>
  <si>
    <t>Total Child Nutrition Cluster</t>
  </si>
  <si>
    <t>U.S. Department of Education</t>
  </si>
  <si>
    <t>Passed Through Kansas State Board of Education</t>
  </si>
  <si>
    <t>Title I Grants to Local Educational Agencies</t>
  </si>
  <si>
    <t>Total Expenditures of Federal Awards</t>
  </si>
  <si>
    <t>EXAMPLE ENTITY</t>
  </si>
  <si>
    <t>1234-5678 9999 0001</t>
  </si>
  <si>
    <t>1234-5678 9999 9012/03/12</t>
  </si>
  <si>
    <t>1234-5678 3510 9916/21</t>
  </si>
  <si>
    <t>1234-5678 3020 9923/25/88</t>
  </si>
  <si>
    <t>1234-5678 3520</t>
  </si>
  <si>
    <t>1234-56789 3520</t>
  </si>
  <si>
    <t>COVID-19 Funding</t>
  </si>
  <si>
    <t>Total Department of Agriculture</t>
  </si>
  <si>
    <t>Twenty-First Century Community Learning Centers</t>
  </si>
  <si>
    <t>Total Department of Education</t>
  </si>
  <si>
    <t>U.S. Department of the Treasury</t>
  </si>
  <si>
    <t>Passed Through Barton County</t>
  </si>
  <si>
    <t>1234-SPARKS-XXX</t>
  </si>
  <si>
    <t xml:space="preserve">Passed </t>
  </si>
  <si>
    <t>Through to</t>
  </si>
  <si>
    <t>Subrecipients</t>
  </si>
  <si>
    <t>Coronavirus Relief Fund</t>
  </si>
  <si>
    <t>Education Stabilization Fund</t>
  </si>
  <si>
    <t>84.425d</t>
  </si>
  <si>
    <t>1234-5678 ESF -3520</t>
  </si>
  <si>
    <t xml:space="preserve">See accompanying notes to schedule of expenditures of federal awards.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</si>
</sst>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9" formatCode="0.000;[Red]0.000"/>
  </numFmts>
  <fonts count="5" x14ac:knownFonts="1">
    <font>
      <sz val="11"/>
      <color theme="1"/>
      <name val="Calibri"/>
      <family val="2"/>
      <scheme val="minor"/>
    </font>
    <font>
      <sz val="12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37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37" fontId="1" fillId="0" borderId="0" xfId="1"/>
    <xf numFmtId="37" fontId="1" fillId="0" borderId="0" xfId="1" applyFill="1"/>
    <xf numFmtId="37" fontId="2" fillId="0" borderId="0" xfId="1" applyFont="1" applyAlignment="1">
      <alignment horizontal="center"/>
    </xf>
    <xf numFmtId="37" fontId="3" fillId="0" borderId="0" xfId="1" applyFont="1"/>
    <xf numFmtId="37" fontId="2" fillId="0" borderId="0" xfId="1" applyFont="1"/>
    <xf numFmtId="37" fontId="2" fillId="0" borderId="2" xfId="1" applyFont="1" applyBorder="1"/>
    <xf numFmtId="37" fontId="2" fillId="0" borderId="1" xfId="1" applyFont="1" applyBorder="1" applyAlignment="1">
      <alignment horizontal="center"/>
    </xf>
    <xf numFmtId="41" fontId="2" fillId="0" borderId="0" xfId="1" applyNumberFormat="1" applyFont="1"/>
    <xf numFmtId="41" fontId="2" fillId="0" borderId="2" xfId="1" applyNumberFormat="1" applyFont="1" applyBorder="1"/>
    <xf numFmtId="41" fontId="2" fillId="0" borderId="0" xfId="1" applyNumberFormat="1" applyFont="1" applyAlignment="1">
      <alignment horizontal="center"/>
    </xf>
    <xf numFmtId="41" fontId="2" fillId="0" borderId="1" xfId="1" applyNumberFormat="1" applyFont="1" applyBorder="1" applyAlignment="1">
      <alignment horizontal="center"/>
    </xf>
    <xf numFmtId="41" fontId="2" fillId="0" borderId="1" xfId="1" applyNumberFormat="1" applyFont="1" applyBorder="1"/>
    <xf numFmtId="169" fontId="2" fillId="0" borderId="0" xfId="1" applyNumberFormat="1" applyFont="1" applyAlignment="1">
      <alignment horizontal="center"/>
    </xf>
    <xf numFmtId="169" fontId="2" fillId="0" borderId="2" xfId="1" applyNumberFormat="1" applyFont="1" applyBorder="1" applyAlignment="1">
      <alignment horizontal="center"/>
    </xf>
    <xf numFmtId="169" fontId="2" fillId="0" borderId="1" xfId="1" applyNumberFormat="1" applyFont="1" applyBorder="1" applyAlignment="1">
      <alignment horizontal="center"/>
    </xf>
    <xf numFmtId="37" fontId="2" fillId="0" borderId="2" xfId="1" applyFont="1" applyBorder="1" applyAlignment="1">
      <alignment horizontal="right"/>
    </xf>
    <xf numFmtId="37" fontId="2" fillId="0" borderId="0" xfId="1" applyFont="1" applyAlignment="1">
      <alignment horizontal="right"/>
    </xf>
    <xf numFmtId="37" fontId="2" fillId="0" borderId="0" xfId="1" applyFont="1" applyAlignment="1">
      <alignment horizontal="center"/>
    </xf>
    <xf numFmtId="37" fontId="2" fillId="0" borderId="1" xfId="1" applyFont="1" applyBorder="1" applyAlignment="1">
      <alignment horizontal="center"/>
    </xf>
    <xf numFmtId="37" fontId="3" fillId="0" borderId="0" xfId="1" applyFont="1" applyFill="1" applyAlignment="1">
      <alignment horizontal="center"/>
    </xf>
    <xf numFmtId="37" fontId="2" fillId="0" borderId="0" xfId="1" applyFont="1" applyFill="1" applyAlignment="1">
      <alignment horizontal="center"/>
    </xf>
    <xf numFmtId="37" fontId="4" fillId="0" borderId="0" xfId="1" applyFont="1" applyAlignment="1">
      <alignment horizontal="center"/>
    </xf>
    <xf numFmtId="37" fontId="3" fillId="0" borderId="0" xfId="1" applyFont="1" applyFill="1"/>
    <xf numFmtId="37" fontId="2" fillId="0" borderId="0" xfId="1" applyFont="1" applyFill="1" applyAlignment="1">
      <alignment horizontal="center"/>
    </xf>
    <xf numFmtId="41" fontId="2" fillId="0" borderId="0" xfId="1" applyNumberFormat="1" applyFont="1" applyFill="1" applyBorder="1"/>
    <xf numFmtId="0" fontId="0" fillId="0" borderId="0" xfId="0" applyFill="1"/>
    <xf numFmtId="37" fontId="4" fillId="0" borderId="0" xfId="1" applyFont="1"/>
    <xf numFmtId="41" fontId="2" fillId="0" borderId="0" xfId="1" applyNumberFormat="1" applyFont="1" applyBorder="1"/>
    <xf numFmtId="0" fontId="0" fillId="0" borderId="0" xfId="0" applyAlignment="1">
      <alignment horizontal="center"/>
    </xf>
    <xf numFmtId="37" fontId="2" fillId="0" borderId="0" xfId="1" applyFont="1" applyFill="1" applyAlignment="1">
      <alignment horizontal="right"/>
    </xf>
    <xf numFmtId="41" fontId="3" fillId="0" borderId="0" xfId="1" applyNumberFormat="1" applyFont="1" applyFill="1" applyBorder="1"/>
    <xf numFmtId="41" fontId="2" fillId="0" borderId="1" xfId="1" applyNumberFormat="1" applyFont="1" applyFill="1" applyBorder="1"/>
    <xf numFmtId="41" fontId="2" fillId="0" borderId="0" xfId="1" applyNumberFormat="1" applyFont="1" applyFill="1"/>
    <xf numFmtId="41" fontId="3" fillId="0" borderId="3" xfId="1" applyNumberFormat="1" applyFont="1" applyFill="1" applyBorder="1"/>
  </cellXfs>
  <cellStyles count="4">
    <cellStyle name="Comma 2" xfId="2" xr:uid="{F4FCD144-8364-4E2A-AA71-D3307120B59D}"/>
    <cellStyle name="Normal" xfId="0" builtinId="0"/>
    <cellStyle name="Normal 2" xfId="1" xr:uid="{2657B3FE-CB02-432F-98E4-59E39D06CC34}"/>
    <cellStyle name="Percent 2" xfId="3" xr:uid="{7F31BA96-9037-4505-B23E-D330A0889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024D-9992-406E-8DFD-3F5B771D6AA2}">
  <sheetPr>
    <pageSetUpPr fitToPage="1"/>
  </sheetPr>
  <dimension ref="A1:L61"/>
  <sheetViews>
    <sheetView tabSelected="1" topLeftCell="A12" workbookViewId="0">
      <selection activeCell="J17" sqref="J17:L42"/>
    </sheetView>
  </sheetViews>
  <sheetFormatPr defaultRowHeight="15" x14ac:dyDescent="0.25"/>
  <cols>
    <col min="1" max="3" width="2.28515625" customWidth="1"/>
    <col min="4" max="4" width="43.7109375" customWidth="1"/>
    <col min="5" max="5" width="2.28515625" customWidth="1"/>
    <col min="6" max="6" width="9" customWidth="1"/>
    <col min="7" max="7" width="2.28515625" customWidth="1"/>
    <col min="8" max="8" width="24.28515625" bestFit="1" customWidth="1"/>
    <col min="9" max="9" width="2.28515625" customWidth="1"/>
    <col min="10" max="10" width="13.5703125" bestFit="1" customWidth="1"/>
    <col min="11" max="11" width="2.28515625" customWidth="1"/>
    <col min="12" max="12" width="13.140625" bestFit="1" customWidth="1"/>
  </cols>
  <sheetData>
    <row r="1" spans="1:12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thickBot="1" x14ac:dyDescent="0.3">
      <c r="A4" s="6"/>
      <c r="B4" s="6"/>
      <c r="C4" s="6"/>
      <c r="D4" s="6"/>
      <c r="E4" s="6"/>
      <c r="F4" s="14"/>
      <c r="G4" s="6"/>
      <c r="H4" s="6"/>
      <c r="I4" s="16"/>
      <c r="J4" s="9"/>
      <c r="K4" s="16"/>
      <c r="L4" s="9"/>
    </row>
    <row r="5" spans="1:12" ht="15.75" x14ac:dyDescent="0.25">
      <c r="A5" s="3"/>
      <c r="B5" s="3"/>
      <c r="C5" s="3"/>
      <c r="D5" s="3"/>
      <c r="E5" s="1"/>
      <c r="F5" s="1"/>
      <c r="G5" s="1"/>
      <c r="H5" s="1"/>
      <c r="K5" s="1"/>
      <c r="L5" s="1"/>
    </row>
    <row r="6" spans="1:12" ht="15.75" x14ac:dyDescent="0.25">
      <c r="A6" s="18" t="s">
        <v>2</v>
      </c>
      <c r="B6" s="18"/>
      <c r="C6" s="18"/>
      <c r="D6" s="18"/>
      <c r="E6" s="3"/>
      <c r="F6" s="13" t="s">
        <v>3</v>
      </c>
      <c r="G6" s="3"/>
      <c r="H6" s="3" t="s">
        <v>4</v>
      </c>
      <c r="J6" s="10" t="s">
        <v>38</v>
      </c>
      <c r="K6" s="1"/>
      <c r="L6" s="10"/>
    </row>
    <row r="7" spans="1:12" ht="15.75" x14ac:dyDescent="0.25">
      <c r="A7" s="18" t="s">
        <v>5</v>
      </c>
      <c r="B7" s="18"/>
      <c r="C7" s="18"/>
      <c r="D7" s="18"/>
      <c r="E7" s="3"/>
      <c r="F7" s="13" t="s">
        <v>6</v>
      </c>
      <c r="G7" s="3"/>
      <c r="H7" s="3" t="s">
        <v>7</v>
      </c>
      <c r="J7" s="10" t="s">
        <v>39</v>
      </c>
      <c r="K7" s="1"/>
      <c r="L7" s="10" t="s">
        <v>3</v>
      </c>
    </row>
    <row r="8" spans="1:12" ht="15.75" x14ac:dyDescent="0.25">
      <c r="A8" s="19" t="s">
        <v>8</v>
      </c>
      <c r="B8" s="19"/>
      <c r="C8" s="19"/>
      <c r="D8" s="19"/>
      <c r="E8" s="3"/>
      <c r="F8" s="15" t="s">
        <v>9</v>
      </c>
      <c r="G8" s="3"/>
      <c r="H8" s="7" t="s">
        <v>9</v>
      </c>
      <c r="J8" s="11" t="s">
        <v>40</v>
      </c>
      <c r="K8" s="1"/>
      <c r="L8" s="11" t="s">
        <v>10</v>
      </c>
    </row>
    <row r="9" spans="1:12" ht="15.75" x14ac:dyDescent="0.25">
      <c r="A9" s="3"/>
      <c r="B9" s="3"/>
      <c r="C9" s="3"/>
      <c r="D9" s="3"/>
      <c r="E9" s="3"/>
      <c r="F9" s="1"/>
      <c r="G9" s="3"/>
      <c r="H9" s="3"/>
      <c r="K9" s="1"/>
      <c r="L9" s="10"/>
    </row>
    <row r="10" spans="1:12" ht="15.75" x14ac:dyDescent="0.25">
      <c r="A10" s="4" t="s">
        <v>11</v>
      </c>
      <c r="B10" s="4"/>
      <c r="C10" s="1"/>
      <c r="D10" s="1"/>
      <c r="E10" s="1"/>
      <c r="F10" s="1"/>
      <c r="G10" s="1"/>
      <c r="H10" s="1"/>
      <c r="K10" s="1"/>
      <c r="L10" s="1"/>
    </row>
    <row r="11" spans="1:12" ht="15.75" x14ac:dyDescent="0.25">
      <c r="A11" s="1"/>
      <c r="B11" s="5" t="s">
        <v>12</v>
      </c>
      <c r="C11" s="1"/>
      <c r="D11" s="1"/>
      <c r="E11" s="1"/>
      <c r="F11" s="1"/>
      <c r="G11" s="1"/>
      <c r="H11" s="1"/>
      <c r="K11" s="1"/>
      <c r="L11" s="1"/>
    </row>
    <row r="12" spans="1:12" ht="15.75" x14ac:dyDescent="0.25">
      <c r="A12" s="1"/>
      <c r="B12" s="1"/>
      <c r="C12" s="4" t="s">
        <v>13</v>
      </c>
      <c r="D12" s="1"/>
      <c r="E12" s="1"/>
      <c r="F12" s="1"/>
      <c r="G12" s="1"/>
      <c r="H12" s="1"/>
      <c r="K12" s="1"/>
      <c r="L12" s="1"/>
    </row>
    <row r="13" spans="1:12" ht="15.75" x14ac:dyDescent="0.25">
      <c r="A13" s="1"/>
      <c r="B13" s="1"/>
      <c r="C13" s="1"/>
      <c r="D13" s="5" t="s">
        <v>14</v>
      </c>
      <c r="E13" s="1"/>
      <c r="F13" s="13">
        <v>10.553000000000001</v>
      </c>
      <c r="G13" s="1"/>
      <c r="H13" s="22" t="s">
        <v>25</v>
      </c>
      <c r="I13" s="17" t="s">
        <v>15</v>
      </c>
      <c r="J13" s="28">
        <v>0</v>
      </c>
      <c r="K13" s="17" t="s">
        <v>15</v>
      </c>
      <c r="L13" s="8">
        <v>87365</v>
      </c>
    </row>
    <row r="14" spans="1:12" ht="15.75" x14ac:dyDescent="0.25">
      <c r="A14" s="1"/>
      <c r="B14" s="1"/>
      <c r="C14" s="1"/>
      <c r="D14" s="5" t="s">
        <v>16</v>
      </c>
      <c r="E14" s="1"/>
      <c r="F14" s="13">
        <v>10.555</v>
      </c>
      <c r="G14" s="1"/>
      <c r="H14" s="22" t="s">
        <v>26</v>
      </c>
      <c r="J14" s="28">
        <v>0</v>
      </c>
      <c r="K14" s="1"/>
      <c r="L14" s="8">
        <v>501177</v>
      </c>
    </row>
    <row r="15" spans="1:12" ht="15.75" x14ac:dyDescent="0.25">
      <c r="A15" s="1"/>
      <c r="B15" s="1"/>
      <c r="C15" s="1"/>
      <c r="D15" s="5" t="s">
        <v>18</v>
      </c>
      <c r="E15" s="1"/>
      <c r="F15" s="13">
        <v>10.558999999999999</v>
      </c>
      <c r="G15" s="1"/>
      <c r="H15" s="22" t="s">
        <v>28</v>
      </c>
      <c r="J15" s="12">
        <v>0</v>
      </c>
      <c r="K15" s="1"/>
      <c r="L15" s="12">
        <v>15038</v>
      </c>
    </row>
    <row r="16" spans="1:12" ht="15.75" x14ac:dyDescent="0.25">
      <c r="A16" s="1"/>
      <c r="B16" s="1"/>
      <c r="C16" s="1"/>
      <c r="D16" s="1"/>
      <c r="E16" s="1"/>
      <c r="F16" s="1"/>
      <c r="G16" s="1"/>
      <c r="H16" s="3"/>
      <c r="K16" s="1"/>
      <c r="L16" s="1"/>
    </row>
    <row r="17" spans="1:12" ht="15.75" x14ac:dyDescent="0.25">
      <c r="A17" s="1"/>
      <c r="B17" s="1"/>
      <c r="C17" s="1"/>
      <c r="D17" s="4" t="s">
        <v>19</v>
      </c>
      <c r="E17" s="1"/>
      <c r="F17" s="1"/>
      <c r="G17" s="1"/>
      <c r="H17" s="3"/>
      <c r="J17" s="32">
        <f>SUM(J13:J16)</f>
        <v>0</v>
      </c>
      <c r="K17" s="2"/>
      <c r="L17" s="32">
        <f>SUM(L13:L16)</f>
        <v>603580</v>
      </c>
    </row>
    <row r="18" spans="1:12" s="26" customFormat="1" ht="15.75" x14ac:dyDescent="0.25">
      <c r="A18" s="2"/>
      <c r="B18" s="2"/>
      <c r="C18" s="2"/>
      <c r="D18" s="23"/>
      <c r="E18" s="2"/>
      <c r="F18" s="2"/>
      <c r="G18" s="2"/>
      <c r="H18" s="24"/>
      <c r="K18" s="2"/>
      <c r="L18" s="25"/>
    </row>
    <row r="19" spans="1:12" ht="15.75" x14ac:dyDescent="0.25">
      <c r="A19" s="1"/>
      <c r="B19" s="1"/>
      <c r="C19" s="1"/>
      <c r="D19" s="5" t="s">
        <v>17</v>
      </c>
      <c r="E19" s="1"/>
      <c r="F19" s="13">
        <v>10.558</v>
      </c>
      <c r="G19" s="1"/>
      <c r="H19" s="22" t="s">
        <v>27</v>
      </c>
      <c r="J19" s="25">
        <v>0</v>
      </c>
      <c r="K19" s="2"/>
      <c r="L19" s="33">
        <v>58367</v>
      </c>
    </row>
    <row r="20" spans="1:12" ht="15.75" x14ac:dyDescent="0.25">
      <c r="A20" s="1"/>
      <c r="B20" s="1"/>
      <c r="C20" s="1"/>
      <c r="D20" s="5"/>
      <c r="E20" s="1"/>
      <c r="F20" s="13"/>
      <c r="G20" s="1"/>
      <c r="H20" s="22"/>
      <c r="J20" s="26"/>
      <c r="K20" s="2"/>
      <c r="L20" s="33"/>
    </row>
    <row r="21" spans="1:12" ht="15.75" x14ac:dyDescent="0.25">
      <c r="A21" s="1"/>
      <c r="B21" s="1"/>
      <c r="C21" s="4" t="s">
        <v>31</v>
      </c>
      <c r="D21" s="5"/>
      <c r="E21" s="1"/>
      <c r="F21" s="13"/>
      <c r="G21" s="1"/>
      <c r="H21" s="22"/>
      <c r="J21" s="26"/>
      <c r="K21" s="2"/>
      <c r="L21" s="33"/>
    </row>
    <row r="22" spans="1:12" ht="15.75" x14ac:dyDescent="0.25">
      <c r="A22" s="1"/>
      <c r="B22" s="1"/>
      <c r="C22" s="1"/>
      <c r="D22" s="27" t="s">
        <v>17</v>
      </c>
      <c r="E22" s="1"/>
      <c r="F22" s="13">
        <v>10.558</v>
      </c>
      <c r="G22" s="1"/>
      <c r="H22" s="22" t="s">
        <v>27</v>
      </c>
      <c r="J22" s="32">
        <v>0</v>
      </c>
      <c r="K22" s="2"/>
      <c r="L22" s="32">
        <v>30152</v>
      </c>
    </row>
    <row r="23" spans="1:12" ht="15.75" x14ac:dyDescent="0.25">
      <c r="A23" s="1"/>
      <c r="B23" s="1"/>
      <c r="C23" s="1"/>
      <c r="D23" s="27"/>
      <c r="E23" s="1"/>
      <c r="F23" s="13"/>
      <c r="G23" s="1"/>
      <c r="H23" s="22"/>
      <c r="J23" s="26"/>
      <c r="K23" s="2"/>
      <c r="L23" s="33"/>
    </row>
    <row r="24" spans="1:12" s="26" customFormat="1" ht="15.75" x14ac:dyDescent="0.25">
      <c r="A24" s="2"/>
      <c r="B24" s="2"/>
      <c r="C24" s="2"/>
      <c r="D24" s="23" t="s">
        <v>32</v>
      </c>
      <c r="E24" s="2"/>
      <c r="F24" s="2"/>
      <c r="G24" s="2"/>
      <c r="H24" s="24"/>
      <c r="J24" s="32">
        <f>SUM(J17:J23)</f>
        <v>0</v>
      </c>
      <c r="K24" s="2"/>
      <c r="L24" s="32">
        <f>SUM(L17:L23)</f>
        <v>692099</v>
      </c>
    </row>
    <row r="25" spans="1:12" ht="15.75" x14ac:dyDescent="0.25">
      <c r="A25" s="1"/>
      <c r="B25" s="1"/>
      <c r="C25" s="1"/>
      <c r="D25" s="1"/>
      <c r="E25" s="1"/>
      <c r="F25" s="1"/>
      <c r="G25" s="1"/>
      <c r="H25" s="1"/>
      <c r="J25" s="26"/>
      <c r="K25" s="2"/>
      <c r="L25" s="2"/>
    </row>
    <row r="26" spans="1:12" ht="15.75" x14ac:dyDescent="0.25">
      <c r="A26" s="4" t="s">
        <v>20</v>
      </c>
      <c r="B26" s="1"/>
      <c r="C26" s="1"/>
      <c r="D26" s="1"/>
      <c r="E26" s="1"/>
      <c r="F26" s="1"/>
      <c r="G26" s="1"/>
      <c r="H26" s="1"/>
      <c r="J26" s="26"/>
      <c r="K26" s="2"/>
      <c r="L26" s="2"/>
    </row>
    <row r="27" spans="1:12" ht="15.75" x14ac:dyDescent="0.25">
      <c r="A27" s="4"/>
      <c r="B27" s="1"/>
      <c r="C27" s="4" t="s">
        <v>31</v>
      </c>
      <c r="D27" s="1"/>
      <c r="E27" s="1"/>
      <c r="F27" s="1"/>
      <c r="G27" s="1"/>
      <c r="H27" s="1"/>
      <c r="J27" s="26"/>
      <c r="K27" s="2"/>
      <c r="L27" s="2"/>
    </row>
    <row r="28" spans="1:12" ht="15.75" x14ac:dyDescent="0.25">
      <c r="A28" s="4"/>
      <c r="B28" s="1"/>
      <c r="C28" s="1"/>
      <c r="D28" s="5" t="s">
        <v>42</v>
      </c>
      <c r="E28" s="1"/>
      <c r="F28" s="13" t="s">
        <v>43</v>
      </c>
      <c r="G28" s="1"/>
      <c r="H28" s="22" t="s">
        <v>44</v>
      </c>
      <c r="J28" s="25">
        <v>0</v>
      </c>
      <c r="K28" s="2"/>
      <c r="L28" s="25">
        <v>87889</v>
      </c>
    </row>
    <row r="29" spans="1:12" ht="15.75" x14ac:dyDescent="0.25">
      <c r="A29" s="4"/>
      <c r="B29" s="1"/>
      <c r="C29" s="1"/>
      <c r="D29" s="1"/>
      <c r="E29" s="1"/>
      <c r="F29" s="1"/>
      <c r="G29" s="1"/>
      <c r="H29" s="1"/>
      <c r="J29" s="26"/>
      <c r="K29" s="2"/>
      <c r="L29" s="2"/>
    </row>
    <row r="30" spans="1:12" ht="15.75" x14ac:dyDescent="0.25">
      <c r="A30" s="1"/>
      <c r="B30" s="5" t="s">
        <v>21</v>
      </c>
      <c r="C30" s="1"/>
      <c r="D30" s="1"/>
      <c r="E30" s="1"/>
      <c r="F30" s="1"/>
      <c r="G30" s="1"/>
      <c r="H30" s="1"/>
      <c r="J30" s="26"/>
      <c r="K30" s="2"/>
      <c r="L30" s="2"/>
    </row>
    <row r="31" spans="1:12" ht="15.75" x14ac:dyDescent="0.25">
      <c r="A31" s="1"/>
      <c r="B31" s="1"/>
      <c r="C31" s="1"/>
      <c r="D31" s="5" t="s">
        <v>22</v>
      </c>
      <c r="E31" s="1"/>
      <c r="F31" s="13">
        <v>84.01</v>
      </c>
      <c r="G31" s="1"/>
      <c r="H31" s="22" t="s">
        <v>29</v>
      </c>
      <c r="J31" s="25">
        <v>0</v>
      </c>
      <c r="K31" s="2"/>
      <c r="L31" s="25">
        <v>344282</v>
      </c>
    </row>
    <row r="32" spans="1:12" ht="15.75" x14ac:dyDescent="0.25">
      <c r="A32" s="1"/>
      <c r="B32" s="1"/>
      <c r="C32" s="4"/>
      <c r="D32" s="1"/>
      <c r="E32" s="1"/>
      <c r="F32" s="1"/>
      <c r="G32" s="1"/>
      <c r="H32" s="3"/>
      <c r="J32" s="26"/>
      <c r="K32" s="2"/>
      <c r="L32" s="2"/>
    </row>
    <row r="33" spans="1:12" ht="15.75" x14ac:dyDescent="0.25">
      <c r="A33" s="1"/>
      <c r="B33" s="1"/>
      <c r="C33" s="1"/>
      <c r="D33" s="27" t="s">
        <v>33</v>
      </c>
      <c r="E33" s="1"/>
      <c r="F33" s="13">
        <v>84.287000000000006</v>
      </c>
      <c r="G33" s="1"/>
      <c r="H33" s="22" t="s">
        <v>30</v>
      </c>
      <c r="J33" s="32">
        <v>0</v>
      </c>
      <c r="K33" s="2"/>
      <c r="L33" s="32">
        <v>40000</v>
      </c>
    </row>
    <row r="34" spans="1:12" ht="15.75" x14ac:dyDescent="0.25">
      <c r="A34" s="1"/>
      <c r="B34" s="1"/>
      <c r="C34" s="1"/>
      <c r="D34" s="27"/>
      <c r="E34" s="1"/>
      <c r="F34" s="13"/>
      <c r="G34" s="1"/>
      <c r="H34" s="22"/>
      <c r="J34" s="26"/>
      <c r="K34" s="2"/>
      <c r="L34" s="25"/>
    </row>
    <row r="35" spans="1:12" ht="15.75" x14ac:dyDescent="0.25">
      <c r="A35" s="1"/>
      <c r="B35" s="1"/>
      <c r="C35" s="1"/>
      <c r="D35" s="4" t="s">
        <v>34</v>
      </c>
      <c r="E35" s="1"/>
      <c r="F35" s="13"/>
      <c r="G35" s="1"/>
      <c r="H35" s="22"/>
      <c r="J35" s="32">
        <f>SUM(J28:J34)</f>
        <v>0</v>
      </c>
      <c r="K35" s="2"/>
      <c r="L35" s="32">
        <f>SUM(L28:L34)</f>
        <v>472171</v>
      </c>
    </row>
    <row r="36" spans="1:12" ht="15.75" x14ac:dyDescent="0.25">
      <c r="A36" s="1"/>
      <c r="B36" s="1"/>
      <c r="C36" s="1"/>
      <c r="D36" s="27"/>
      <c r="E36" s="1"/>
      <c r="F36" s="13"/>
      <c r="G36" s="1"/>
      <c r="H36" s="22"/>
      <c r="J36" s="26"/>
      <c r="K36" s="2"/>
      <c r="L36" s="25"/>
    </row>
    <row r="37" spans="1:12" ht="15.75" x14ac:dyDescent="0.25">
      <c r="A37" s="4" t="s">
        <v>35</v>
      </c>
      <c r="B37" s="1"/>
      <c r="C37" s="1"/>
      <c r="D37" s="27"/>
      <c r="E37" s="1"/>
      <c r="F37" s="13"/>
      <c r="G37" s="1"/>
      <c r="H37" s="22"/>
      <c r="J37" s="26"/>
      <c r="K37" s="2"/>
      <c r="L37" s="25"/>
    </row>
    <row r="38" spans="1:12" ht="15.75" x14ac:dyDescent="0.25">
      <c r="A38" s="1"/>
      <c r="B38" s="5" t="s">
        <v>36</v>
      </c>
      <c r="C38" s="1"/>
      <c r="D38" s="27"/>
      <c r="E38" s="1"/>
      <c r="F38" s="13"/>
      <c r="G38" s="1"/>
      <c r="H38" s="22"/>
      <c r="J38" s="26"/>
      <c r="K38" s="2"/>
      <c r="L38" s="25"/>
    </row>
    <row r="39" spans="1:12" ht="15.75" x14ac:dyDescent="0.25">
      <c r="A39" s="1"/>
      <c r="B39" s="1"/>
      <c r="C39" s="4" t="s">
        <v>31</v>
      </c>
      <c r="D39" s="27"/>
      <c r="E39" s="1"/>
      <c r="F39" s="13"/>
      <c r="G39" s="1"/>
      <c r="H39" s="22"/>
      <c r="J39" s="26"/>
      <c r="K39" s="2"/>
      <c r="L39" s="25"/>
    </row>
    <row r="40" spans="1:12" ht="15.75" x14ac:dyDescent="0.25">
      <c r="A40" s="1"/>
      <c r="B40" s="1"/>
      <c r="C40" s="1"/>
      <c r="D40" s="27" t="s">
        <v>41</v>
      </c>
      <c r="E40" s="1"/>
      <c r="F40" s="13">
        <v>21.018999999999998</v>
      </c>
      <c r="G40" s="1"/>
      <c r="H40" s="22" t="s">
        <v>37</v>
      </c>
      <c r="J40" s="32">
        <v>225000</v>
      </c>
      <c r="K40" s="2"/>
      <c r="L40" s="32">
        <v>250000</v>
      </c>
    </row>
    <row r="41" spans="1:12" ht="15.75" x14ac:dyDescent="0.25">
      <c r="A41" s="1"/>
      <c r="B41" s="1"/>
      <c r="C41" s="1"/>
      <c r="D41" s="1"/>
      <c r="E41" s="1"/>
      <c r="F41" s="1"/>
      <c r="G41" s="1"/>
      <c r="H41" s="3"/>
      <c r="J41" s="26"/>
      <c r="K41" s="2"/>
      <c r="L41" s="2"/>
    </row>
    <row r="42" spans="1:12" ht="16.5" thickBot="1" x14ac:dyDescent="0.3">
      <c r="A42" s="4" t="s">
        <v>23</v>
      </c>
      <c r="B42" s="1"/>
      <c r="C42" s="1"/>
      <c r="D42" s="1"/>
      <c r="E42" s="1"/>
      <c r="F42" s="1"/>
      <c r="G42" s="1"/>
      <c r="H42" s="3"/>
      <c r="I42" s="17" t="s">
        <v>15</v>
      </c>
      <c r="J42" s="34">
        <f>+J40+J35+J24</f>
        <v>225000</v>
      </c>
      <c r="K42" s="30" t="s">
        <v>15</v>
      </c>
      <c r="L42" s="34">
        <f>+L40+L35+L24</f>
        <v>1414270</v>
      </c>
    </row>
    <row r="43" spans="1:12" s="26" customFormat="1" ht="16.5" thickTop="1" x14ac:dyDescent="0.25">
      <c r="A43" s="23"/>
      <c r="B43" s="2"/>
      <c r="C43" s="2"/>
      <c r="D43" s="2"/>
      <c r="E43" s="2"/>
      <c r="F43" s="2"/>
      <c r="G43" s="2"/>
      <c r="H43" s="24"/>
      <c r="I43" s="30"/>
      <c r="J43" s="31"/>
      <c r="K43" s="30"/>
      <c r="L43" s="31"/>
    </row>
    <row r="44" spans="1:12" s="26" customFormat="1" ht="15.75" x14ac:dyDescent="0.25">
      <c r="A44" s="23"/>
      <c r="B44" s="2"/>
      <c r="C44" s="2"/>
      <c r="D44" s="2"/>
      <c r="E44" s="2"/>
      <c r="F44" s="2"/>
      <c r="G44" s="2"/>
      <c r="H44" s="24"/>
      <c r="I44" s="30"/>
      <c r="J44" s="31"/>
      <c r="K44" s="30"/>
      <c r="L44" s="31"/>
    </row>
    <row r="45" spans="1:12" s="26" customFormat="1" ht="15.75" x14ac:dyDescent="0.25">
      <c r="A45" s="23"/>
      <c r="B45" s="2"/>
      <c r="C45" s="2"/>
      <c r="D45" s="2"/>
      <c r="E45" s="2"/>
      <c r="F45" s="2"/>
      <c r="G45" s="2"/>
      <c r="H45" s="24"/>
      <c r="I45" s="30"/>
      <c r="J45" s="31"/>
      <c r="K45" s="30"/>
      <c r="L45" s="31"/>
    </row>
    <row r="46" spans="1:12" s="26" customFormat="1" ht="15.75" x14ac:dyDescent="0.25">
      <c r="A46" s="23"/>
      <c r="B46" s="2"/>
      <c r="C46" s="2"/>
      <c r="D46" s="2"/>
      <c r="E46" s="2"/>
      <c r="F46" s="2"/>
      <c r="G46" s="2"/>
      <c r="H46" s="24"/>
      <c r="I46" s="30"/>
      <c r="J46" s="31"/>
      <c r="K46" s="30"/>
      <c r="L46" s="31"/>
    </row>
    <row r="47" spans="1:12" s="26" customFormat="1" ht="15.75" x14ac:dyDescent="0.25">
      <c r="A47" s="23"/>
      <c r="B47" s="2"/>
      <c r="C47" s="2"/>
      <c r="D47" s="2"/>
      <c r="E47" s="2"/>
      <c r="F47" s="2"/>
      <c r="G47" s="2"/>
      <c r="H47" s="24"/>
      <c r="I47" s="30"/>
      <c r="J47" s="31"/>
      <c r="K47" s="30"/>
      <c r="L47" s="31"/>
    </row>
    <row r="48" spans="1:12" s="26" customFormat="1" ht="15.75" x14ac:dyDescent="0.25">
      <c r="A48" s="23"/>
      <c r="B48" s="2"/>
      <c r="C48" s="2"/>
      <c r="D48" s="2"/>
      <c r="E48" s="2"/>
      <c r="F48" s="2"/>
      <c r="G48" s="2"/>
      <c r="H48" s="24"/>
      <c r="I48" s="30"/>
      <c r="J48" s="31"/>
      <c r="K48" s="30"/>
      <c r="L48" s="31"/>
    </row>
    <row r="49" spans="1:12" s="26" customFormat="1" ht="15.75" x14ac:dyDescent="0.25">
      <c r="A49" s="23"/>
      <c r="B49" s="2"/>
      <c r="C49" s="2"/>
      <c r="D49" s="2"/>
      <c r="E49" s="2"/>
      <c r="F49" s="2"/>
      <c r="G49" s="2"/>
      <c r="H49" s="24"/>
      <c r="I49" s="30"/>
      <c r="J49" s="31"/>
      <c r="K49" s="30"/>
      <c r="L49" s="31"/>
    </row>
    <row r="50" spans="1:12" s="26" customFormat="1" ht="15.75" x14ac:dyDescent="0.25">
      <c r="A50" s="23"/>
      <c r="B50" s="2"/>
      <c r="C50" s="2"/>
      <c r="D50" s="2"/>
      <c r="E50" s="2"/>
      <c r="F50" s="2"/>
      <c r="G50" s="2"/>
      <c r="H50" s="24"/>
      <c r="I50" s="30"/>
      <c r="J50" s="31"/>
      <c r="K50" s="30"/>
      <c r="L50" s="31"/>
    </row>
    <row r="51" spans="1:12" s="26" customFormat="1" ht="15.75" x14ac:dyDescent="0.25">
      <c r="A51" s="23"/>
      <c r="B51" s="2"/>
      <c r="C51" s="2"/>
      <c r="D51" s="2"/>
      <c r="E51" s="2"/>
      <c r="F51" s="2"/>
      <c r="G51" s="2"/>
      <c r="H51" s="24"/>
      <c r="I51" s="30"/>
      <c r="J51" s="31"/>
      <c r="K51" s="30"/>
      <c r="L51" s="31"/>
    </row>
    <row r="52" spans="1:12" s="26" customFormat="1" ht="15.75" x14ac:dyDescent="0.25">
      <c r="A52" s="23"/>
      <c r="B52" s="2"/>
      <c r="C52" s="2"/>
      <c r="D52" s="2"/>
      <c r="E52" s="2"/>
      <c r="F52" s="2"/>
      <c r="G52" s="2"/>
      <c r="H52" s="24"/>
      <c r="I52" s="30"/>
      <c r="J52" s="31"/>
      <c r="K52" s="30"/>
      <c r="L52" s="31"/>
    </row>
    <row r="53" spans="1:12" s="26" customFormat="1" ht="15.75" x14ac:dyDescent="0.25">
      <c r="A53" s="23"/>
      <c r="B53" s="2"/>
      <c r="C53" s="2"/>
      <c r="D53" s="2"/>
      <c r="E53" s="2"/>
      <c r="F53" s="2"/>
      <c r="G53" s="2"/>
      <c r="H53" s="24"/>
      <c r="I53" s="30"/>
      <c r="J53" s="31"/>
      <c r="K53" s="30"/>
      <c r="L53" s="31"/>
    </row>
    <row r="54" spans="1:12" s="26" customFormat="1" ht="15.75" x14ac:dyDescent="0.25">
      <c r="A54" s="23"/>
      <c r="B54" s="2"/>
      <c r="C54" s="2"/>
      <c r="D54" s="2"/>
      <c r="E54" s="2"/>
      <c r="F54" s="2"/>
      <c r="G54" s="2"/>
      <c r="H54" s="24"/>
      <c r="I54" s="30"/>
      <c r="J54" s="31"/>
      <c r="K54" s="30"/>
      <c r="L54" s="31"/>
    </row>
    <row r="55" spans="1:12" s="26" customFormat="1" ht="15.75" x14ac:dyDescent="0.25">
      <c r="A55" s="23"/>
      <c r="B55" s="2"/>
      <c r="C55" s="2"/>
      <c r="D55" s="2"/>
      <c r="E55" s="2"/>
      <c r="F55" s="2"/>
      <c r="G55" s="2"/>
      <c r="H55" s="24"/>
      <c r="I55" s="30"/>
      <c r="J55" s="31"/>
      <c r="K55" s="30"/>
      <c r="L55" s="31"/>
    </row>
    <row r="56" spans="1:12" s="26" customFormat="1" ht="15.75" x14ac:dyDescent="0.25">
      <c r="A56" s="23"/>
      <c r="B56" s="2"/>
      <c r="C56" s="2"/>
      <c r="D56" s="2"/>
      <c r="E56" s="2"/>
      <c r="F56" s="2"/>
      <c r="G56" s="2"/>
      <c r="H56" s="24"/>
      <c r="I56" s="30"/>
      <c r="J56" s="31"/>
      <c r="K56" s="30"/>
      <c r="L56" s="31"/>
    </row>
    <row r="57" spans="1:12" s="26" customFormat="1" ht="15.75" x14ac:dyDescent="0.25">
      <c r="A57" s="23"/>
      <c r="B57" s="2"/>
      <c r="C57" s="2"/>
      <c r="D57" s="2"/>
      <c r="E57" s="2"/>
      <c r="F57" s="2"/>
      <c r="G57" s="2"/>
      <c r="H57" s="24"/>
      <c r="I57" s="30"/>
      <c r="J57" s="31"/>
      <c r="K57" s="30"/>
      <c r="L57" s="31"/>
    </row>
    <row r="58" spans="1:12" s="26" customFormat="1" ht="15.75" x14ac:dyDescent="0.25">
      <c r="A58" s="23"/>
      <c r="B58" s="2"/>
      <c r="C58" s="2"/>
      <c r="D58" s="2"/>
      <c r="E58" s="2"/>
      <c r="F58" s="2"/>
      <c r="G58" s="2"/>
      <c r="H58" s="24"/>
      <c r="I58" s="30"/>
      <c r="J58" s="31"/>
      <c r="K58" s="30"/>
      <c r="L58" s="31"/>
    </row>
    <row r="61" spans="1:12" x14ac:dyDescent="0.25">
      <c r="A61" s="29" t="s">
        <v>45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</sheetData>
  <mergeCells count="7">
    <mergeCell ref="A61:L61"/>
    <mergeCell ref="A8:D8"/>
    <mergeCell ref="A1:L1"/>
    <mergeCell ref="A2:L2"/>
    <mergeCell ref="A3:L3"/>
    <mergeCell ref="A6:D6"/>
    <mergeCell ref="A7:D7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acrispin</dc:creator>
  <cp:lastModifiedBy>acrispin</cp:lastModifiedBy>
  <cp:lastPrinted>2021-01-20T19:17:59Z</cp:lastPrinted>
  <dcterms:created xsi:type="dcterms:W3CDTF">2021-01-20T18:50:02Z</dcterms:created>
  <dcterms:modified xsi:type="dcterms:W3CDTF">2021-01-20T19:22:30Z</dcterms:modified>
</cp:coreProperties>
</file>